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tasV/Documents/T-Energy/Tools/"/>
    </mc:Choice>
  </mc:AlternateContent>
  <xr:revisionPtr revIDLastSave="0" documentId="13_ncr:1_{1A71CC13-C125-E045-9FEB-14E00298B236}" xr6:coauthVersionLast="36" xr6:coauthVersionMax="36" xr10:uidLastSave="{00000000-0000-0000-0000-000000000000}"/>
  <bookViews>
    <workbookView xWindow="80" yWindow="460" windowWidth="25440" windowHeight="14160" xr2:uid="{0ADAD7DA-BE7D-9944-A21A-DA1AA035A98D}"/>
  </bookViews>
  <sheets>
    <sheet name="Sheet1" sheetId="1" r:id="rId1"/>
  </sheets>
  <definedNames>
    <definedName name="ChartExport_04_05_2020_6_30_AM" localSheetId="0">Sheet1!$A$3:$E$17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B18" i="1"/>
  <c r="C19" i="1" l="1"/>
  <c r="D19" i="1"/>
  <c r="E19" i="1"/>
  <c r="B19" i="1"/>
  <c r="B20" i="1" s="1"/>
  <c r="E20" i="1" l="1"/>
  <c r="D20" i="1"/>
  <c r="C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076452-C68C-3842-9008-BCB5FCD79C08}" name="ChartExport 04_05_2020 6_30 AM" type="6" refreshedVersion="6" background="1" saveData="1">
    <textPr codePage="65001" sourceFile="/Users/MantasV/Downloads/ChartExport 04_05_2020 6_30 AM.csv" decimal="," thousands=" 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<sst xmlns="http://schemas.openxmlformats.org/spreadsheetml/2006/main" count="28" uniqueCount="28">
  <si>
    <t>Time</t>
  </si>
  <si>
    <t>P1,1,1-1 E (Wh)</t>
  </si>
  <si>
    <t>P1,1,1-2 E (Wh)</t>
  </si>
  <si>
    <t>P1,1,1-3 E (Wh)</t>
  </si>
  <si>
    <t>P1,1,1-4 E (Wh)</t>
  </si>
  <si>
    <t>Pavadinimas</t>
  </si>
  <si>
    <t>Solitek SOLID PRO 300W M.60</t>
  </si>
  <si>
    <t>SHARP ND-AK275</t>
  </si>
  <si>
    <t>Solitek Standard 310W M.60</t>
  </si>
  <si>
    <t>SHARP NU-AK300B</t>
  </si>
  <si>
    <t>Galia, W</t>
  </si>
  <si>
    <t>Iš viso:</t>
  </si>
  <si>
    <t>kWh/kWp</t>
  </si>
  <si>
    <t>Santykinis našumas, %</t>
  </si>
  <si>
    <t>04/01/2020</t>
  </si>
  <si>
    <t>04/02/2020</t>
  </si>
  <si>
    <t>04/03/2020</t>
  </si>
  <si>
    <t>04/04/2020</t>
  </si>
  <si>
    <t>04/05/2020</t>
  </si>
  <si>
    <t>04/06/2020</t>
  </si>
  <si>
    <t>04/07/2020</t>
  </si>
  <si>
    <t>04/08/2020</t>
  </si>
  <si>
    <t>04/09/2020</t>
  </si>
  <si>
    <t>04/10/2020</t>
  </si>
  <si>
    <t>04/11/2020</t>
  </si>
  <si>
    <t>04/12/2020</t>
  </si>
  <si>
    <t>04/13/2020</t>
  </si>
  <si>
    <t>04/14/2020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</si>
</sst>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0"/>
    <numFmt numFmtId="166" formatCode="0.0%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165" fontId="1" fillId="0" borderId="1" xfId="0" applyNumberFormat="1" applyFont="1" applyBorder="1"/>
    <xf numFmtId="0" fontId="0" fillId="0" borderId="0" xfId="0" applyFont="1"/>
    <xf numFmtId="166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hartExport 04_05_2020 6_30 AM" connectionId="1" xr16:uid="{18E87A94-131B-6742-9DF1-07BC95BA6CF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BFED-F373-0942-8AD4-2F03C34BF840}">
  <dimension ref="A1:E20"/>
  <sheetViews>
    <sheetView tabSelected="1" workbookViewId="0">
      <selection activeCell="H7" sqref="H7"/>
    </sheetView>
  </sheetViews>
  <sheetFormatPr baseColWidth="10" defaultRowHeight="16" x14ac:dyDescent="0.2"/>
  <cols>
    <col min="1" max="1" width="19.5" bestFit="1" customWidth="1"/>
    <col min="2" max="2" width="26.33203125" bestFit="1" customWidth="1"/>
    <col min="3" max="3" width="15.5" bestFit="1" customWidth="1"/>
    <col min="4" max="4" width="24.83203125" bestFit="1" customWidth="1"/>
    <col min="5" max="5" width="17" bestFit="1" customWidth="1"/>
  </cols>
  <sheetData>
    <row r="1" spans="1:5" s="1" customFormat="1" x14ac:dyDescent="0.2">
      <c r="A1" s="2" t="s">
        <v>5</v>
      </c>
      <c r="B1" s="4" t="s">
        <v>6</v>
      </c>
      <c r="C1" s="4" t="s">
        <v>7</v>
      </c>
      <c r="D1" s="4" t="s">
        <v>8</v>
      </c>
      <c r="E1" s="4" t="s">
        <v>9</v>
      </c>
    </row>
    <row r="2" spans="1:5" s="1" customFormat="1" x14ac:dyDescent="0.2">
      <c r="A2" s="3" t="s">
        <v>10</v>
      </c>
      <c r="B2" s="3">
        <v>0.3</v>
      </c>
      <c r="C2" s="3">
        <v>0.27743000000000001</v>
      </c>
      <c r="D2" s="3">
        <v>0.31</v>
      </c>
      <c r="E2" s="3">
        <v>0.312</v>
      </c>
    </row>
    <row r="3" spans="1:5" s="1" customForma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7" customFormat="1" x14ac:dyDescent="0.2">
      <c r="A4" s="9" t="s">
        <v>14</v>
      </c>
      <c r="B4" s="10">
        <v>175.25</v>
      </c>
      <c r="C4" s="10">
        <v>221.5</v>
      </c>
      <c r="D4" s="10">
        <v>234.5</v>
      </c>
      <c r="E4" s="10">
        <v>289.75</v>
      </c>
    </row>
    <row r="5" spans="1:5" s="7" customFormat="1" x14ac:dyDescent="0.2">
      <c r="A5" s="9" t="s">
        <v>15</v>
      </c>
      <c r="B5" s="10">
        <v>429.25</v>
      </c>
      <c r="C5" s="10">
        <v>452.5</v>
      </c>
      <c r="D5" s="10">
        <v>486.25</v>
      </c>
      <c r="E5" s="10">
        <v>538.75</v>
      </c>
    </row>
    <row r="6" spans="1:5" s="7" customFormat="1" x14ac:dyDescent="0.2">
      <c r="A6" s="9" t="s">
        <v>16</v>
      </c>
      <c r="B6" s="10">
        <v>1212.5</v>
      </c>
      <c r="C6" s="10">
        <v>1181.75</v>
      </c>
      <c r="D6" s="10">
        <v>1284.25</v>
      </c>
      <c r="E6" s="10">
        <v>1339.75</v>
      </c>
    </row>
    <row r="7" spans="1:5" s="7" customFormat="1" x14ac:dyDescent="0.2">
      <c r="A7" s="9" t="s">
        <v>17</v>
      </c>
      <c r="B7" s="10">
        <v>1657.25</v>
      </c>
      <c r="C7" s="10">
        <v>1576.5</v>
      </c>
      <c r="D7" s="10">
        <v>1720.5</v>
      </c>
      <c r="E7" s="10">
        <v>1778.5</v>
      </c>
    </row>
    <row r="8" spans="1:5" s="7" customFormat="1" x14ac:dyDescent="0.2">
      <c r="A8" s="9" t="s">
        <v>18</v>
      </c>
      <c r="B8" s="10">
        <v>1193.75</v>
      </c>
      <c r="C8" s="10">
        <v>1143.75</v>
      </c>
      <c r="D8" s="10">
        <v>1249</v>
      </c>
      <c r="E8" s="10">
        <v>1288.5</v>
      </c>
    </row>
    <row r="9" spans="1:5" s="7" customFormat="1" x14ac:dyDescent="0.2">
      <c r="A9" s="9" t="s">
        <v>19</v>
      </c>
      <c r="B9" s="10">
        <v>1911.25</v>
      </c>
      <c r="C9" s="10">
        <v>1785</v>
      </c>
      <c r="D9" s="10">
        <v>1958.75</v>
      </c>
      <c r="E9" s="10">
        <v>1992.5</v>
      </c>
    </row>
    <row r="10" spans="1:5" s="7" customFormat="1" x14ac:dyDescent="0.2">
      <c r="A10" s="9" t="s">
        <v>20</v>
      </c>
      <c r="B10" s="10">
        <v>1783.75</v>
      </c>
      <c r="C10" s="10">
        <v>1659</v>
      </c>
      <c r="D10" s="10">
        <v>1831.75</v>
      </c>
      <c r="E10" s="10">
        <v>1856.25</v>
      </c>
    </row>
    <row r="11" spans="1:5" s="7" customFormat="1" x14ac:dyDescent="0.2">
      <c r="A11" s="9" t="s">
        <v>21</v>
      </c>
      <c r="B11" s="10">
        <v>1855.25</v>
      </c>
      <c r="C11" s="10">
        <v>1726.25</v>
      </c>
      <c r="D11" s="10">
        <v>1894.5</v>
      </c>
      <c r="E11" s="10">
        <v>1927.5</v>
      </c>
    </row>
    <row r="12" spans="1:5" s="7" customFormat="1" x14ac:dyDescent="0.2">
      <c r="A12" s="9" t="s">
        <v>22</v>
      </c>
      <c r="B12" s="10">
        <v>936.25</v>
      </c>
      <c r="C12" s="10">
        <v>895.75</v>
      </c>
      <c r="D12" s="10">
        <v>988.75</v>
      </c>
      <c r="E12" s="10">
        <v>1021</v>
      </c>
    </row>
    <row r="13" spans="1:5" s="7" customFormat="1" x14ac:dyDescent="0.2">
      <c r="A13" s="9" t="s">
        <v>23</v>
      </c>
      <c r="B13" s="10">
        <v>1379.5</v>
      </c>
      <c r="C13" s="10">
        <v>1307.75</v>
      </c>
      <c r="D13" s="10">
        <v>1438.75</v>
      </c>
      <c r="E13" s="10">
        <v>1475</v>
      </c>
    </row>
    <row r="14" spans="1:5" s="7" customFormat="1" x14ac:dyDescent="0.2">
      <c r="A14" s="9" t="s">
        <v>24</v>
      </c>
      <c r="B14" s="10">
        <v>1914.5</v>
      </c>
      <c r="C14" s="10">
        <v>1794.75</v>
      </c>
      <c r="D14" s="10">
        <v>1977</v>
      </c>
      <c r="E14" s="10">
        <v>2005.25</v>
      </c>
    </row>
    <row r="15" spans="1:5" s="7" customFormat="1" x14ac:dyDescent="0.2">
      <c r="A15" s="9" t="s">
        <v>25</v>
      </c>
      <c r="B15" s="10">
        <v>721.5</v>
      </c>
      <c r="C15" s="10">
        <v>709.25</v>
      </c>
      <c r="D15" s="10">
        <v>775</v>
      </c>
      <c r="E15" s="10">
        <v>814.75</v>
      </c>
    </row>
    <row r="16" spans="1:5" s="7" customFormat="1" x14ac:dyDescent="0.2">
      <c r="A16" s="9" t="s">
        <v>26</v>
      </c>
      <c r="B16" s="10">
        <v>1452.5</v>
      </c>
      <c r="C16" s="10">
        <v>1407.75</v>
      </c>
      <c r="D16" s="10">
        <v>1539.75</v>
      </c>
      <c r="E16" s="10">
        <v>1600</v>
      </c>
    </row>
    <row r="17" spans="1:5" s="7" customFormat="1" x14ac:dyDescent="0.2">
      <c r="A17" s="9" t="s">
        <v>27</v>
      </c>
      <c r="B17" s="10">
        <v>1227.5</v>
      </c>
      <c r="C17" s="10">
        <v>1198</v>
      </c>
      <c r="D17" s="10">
        <v>1306.25</v>
      </c>
      <c r="E17" s="10">
        <v>1359.5</v>
      </c>
    </row>
    <row r="18" spans="1:5" s="1" customFormat="1" x14ac:dyDescent="0.2">
      <c r="A18" s="2" t="s">
        <v>11</v>
      </c>
      <c r="B18" s="4">
        <f>SUM(B4:B17)</f>
        <v>17850</v>
      </c>
      <c r="C18" s="4">
        <f>SUM(C4:C17)</f>
        <v>17059.5</v>
      </c>
      <c r="D18" s="4">
        <f>SUM(D4:D17)</f>
        <v>18685</v>
      </c>
      <c r="E18" s="4">
        <f>SUM(E4:E17)</f>
        <v>19287</v>
      </c>
    </row>
    <row r="19" spans="1:5" x14ac:dyDescent="0.2">
      <c r="A19" s="5" t="s">
        <v>12</v>
      </c>
      <c r="B19" s="6">
        <f>B18/B2/1000</f>
        <v>59.5</v>
      </c>
      <c r="C19" s="6">
        <f>C18/C2/1000</f>
        <v>61.491186966081536</v>
      </c>
      <c r="D19" s="6">
        <f>D18/D2/1000</f>
        <v>60.274193548387096</v>
      </c>
      <c r="E19" s="6">
        <f>E18/E2/1000</f>
        <v>61.817307692307693</v>
      </c>
    </row>
    <row r="20" spans="1:5" x14ac:dyDescent="0.2">
      <c r="A20" s="5" t="s">
        <v>13</v>
      </c>
      <c r="B20" s="8">
        <f>B19/MIN($B$19:$E$19)</f>
        <v>1</v>
      </c>
      <c r="C20" s="8">
        <f t="shared" ref="C20:E20" si="0">C19/MIN($B$19:$E$19)</f>
        <v>1.0334653271610341</v>
      </c>
      <c r="D20" s="8">
        <f t="shared" si="0"/>
        <v>1.0130116562754135</v>
      </c>
      <c r="E20" s="8">
        <f t="shared" si="0"/>
        <v>1.0389463477698773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Sheet1!ChartExport_04_05_2020_6_30_AM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2020-04-05T06:30:28Z</dcterms:created>
  <dcterms:modified xsi:type="dcterms:W3CDTF">2020-04-14T18:34:00Z</dcterms:modified>
</cp:coreProperties>
</file>